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304\gakuseika$\pub\学生生活課（pub）\4 【共通業務】\3. 各種援助金\(10)周年行事等援助金◎\2025\1.募集要項・申請書\"/>
    </mc:Choice>
  </mc:AlternateContent>
  <xr:revisionPtr revIDLastSave="0" documentId="13_ncr:1_{4B23A8B0-7528-44D4-A869-B9EAD610F23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３】予算書 (記入例)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1" l="1"/>
  <c r="C26" i="21" l="1"/>
  <c r="C11" i="21"/>
</calcChain>
</file>

<file path=xl/sharedStrings.xml><?xml version="1.0" encoding="utf-8"?>
<sst xmlns="http://schemas.openxmlformats.org/spreadsheetml/2006/main" count="42" uniqueCount="41">
  <si>
    <t>合計金額</t>
    <rPh sb="0" eb="2">
      <t>ゴウケイ</t>
    </rPh>
    <rPh sb="2" eb="4">
      <t>キンガク</t>
    </rPh>
    <phoneticPr fontId="1"/>
  </si>
  <si>
    <t>金額（円）</t>
  </si>
  <si>
    <t>団体名</t>
  </si>
  <si>
    <t>その他</t>
    <rPh sb="2" eb="3">
      <t>タ</t>
    </rPh>
    <phoneticPr fontId="1"/>
  </si>
  <si>
    <t>内容（詳細を明記してください）</t>
    <rPh sb="0" eb="2">
      <t>ナイヨウ</t>
    </rPh>
    <rPh sb="3" eb="5">
      <t>ショウサイ</t>
    </rPh>
    <rPh sb="6" eb="8">
      <t>メイキ</t>
    </rPh>
    <phoneticPr fontId="1"/>
  </si>
  <si>
    <t>寄付金（OB等）</t>
    <rPh sb="0" eb="2">
      <t>キフ</t>
    </rPh>
    <rPh sb="2" eb="3">
      <t>キン</t>
    </rPh>
    <phoneticPr fontId="1"/>
  </si>
  <si>
    <t>＜B  支出の部＞</t>
    <rPh sb="4" eb="6">
      <t>シシュツ</t>
    </rPh>
    <rPh sb="7" eb="8">
      <t>ブ</t>
    </rPh>
    <phoneticPr fontId="1"/>
  </si>
  <si>
    <t>【様式３】</t>
    <rPh sb="1" eb="3">
      <t>ヨウシキ</t>
    </rPh>
    <phoneticPr fontId="1"/>
  </si>
  <si>
    <t>広告収入</t>
    <rPh sb="0" eb="2">
      <t>コウコク</t>
    </rPh>
    <rPh sb="2" eb="4">
      <t>シュウニュウ</t>
    </rPh>
    <phoneticPr fontId="1"/>
  </si>
  <si>
    <t>立教大学ポピュラー音楽愛好会</t>
    <rPh sb="0" eb="2">
      <t>リッキョウ</t>
    </rPh>
    <rPh sb="2" eb="4">
      <t>ダイガク</t>
    </rPh>
    <rPh sb="9" eb="11">
      <t>オンガク</t>
    </rPh>
    <rPh sb="11" eb="14">
      <t>アイコウカイ</t>
    </rPh>
    <phoneticPr fontId="1"/>
  </si>
  <si>
    <t>OB会より寄付金</t>
    <rPh sb="2" eb="3">
      <t>カイ</t>
    </rPh>
    <rPh sb="5" eb="8">
      <t>キフキン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</si>
  <si>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</si>
  <si>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印刷費</t>
    <rPh sb="0" eb="2">
      <t>インサツ</t>
    </rPh>
    <rPh sb="2" eb="3">
      <t>ヒ</t>
    </rPh>
    <phoneticPr fontId="1"/>
  </si>
  <si>
    <t>賃借料</t>
    <rPh sb="0" eb="3">
      <t>チンシャクリョウ</t>
    </rPh>
    <phoneticPr fontId="1"/>
  </si>
  <si>
    <t>委託費</t>
    <rPh sb="0" eb="2">
      <t>イタク</t>
    </rPh>
    <rPh sb="2" eb="3">
      <t>ヒ</t>
    </rPh>
    <phoneticPr fontId="1"/>
  </si>
  <si>
    <t>報酬手数料</t>
    <rPh sb="0" eb="2">
      <t>ホウシュウ</t>
    </rPh>
    <rPh sb="2" eb="5">
      <t>テスウリョウ</t>
    </rPh>
    <phoneticPr fontId="1"/>
  </si>
  <si>
    <t>郵便費</t>
    <rPh sb="0" eb="2">
      <t>ユウビン</t>
    </rPh>
    <rPh sb="2" eb="3">
      <t>ヒ</t>
    </rPh>
    <phoneticPr fontId="1"/>
  </si>
  <si>
    <t>旅費交通費</t>
    <rPh sb="0" eb="2">
      <t>リョヒ</t>
    </rPh>
    <rPh sb="2" eb="4">
      <t>コウツウ</t>
    </rPh>
    <rPh sb="4" eb="5">
      <t>ヒ</t>
    </rPh>
    <phoneticPr fontId="1"/>
  </si>
  <si>
    <t>損害保険料</t>
    <rPh sb="0" eb="2">
      <t>ソンガイ</t>
    </rPh>
    <rPh sb="2" eb="5">
      <t>ホケンリョウ</t>
    </rPh>
    <phoneticPr fontId="1"/>
  </si>
  <si>
    <t>公租公課</t>
    <rPh sb="0" eb="2">
      <t>コウソ</t>
    </rPh>
    <rPh sb="2" eb="4">
      <t>コウカ</t>
    </rPh>
    <phoneticPr fontId="1"/>
  </si>
  <si>
    <t>燃料費</t>
    <rPh sb="0" eb="3">
      <t>ネンリョウヒ</t>
    </rPh>
    <phoneticPr fontId="1"/>
  </si>
  <si>
    <t>雑費</t>
    <rPh sb="0" eb="2">
      <t>ザッピ</t>
    </rPh>
    <phoneticPr fontId="1"/>
  </si>
  <si>
    <t>パンフレットの広告　1/8ページ　＠4,000円×6社</t>
    <rPh sb="7" eb="9">
      <t>コウコク</t>
    </rPh>
    <rPh sb="23" eb="24">
      <t>エン</t>
    </rPh>
    <rPh sb="26" eb="27">
      <t>シャ</t>
    </rPh>
    <phoneticPr fontId="1"/>
  </si>
  <si>
    <t>機材運搬のためのレンタカー代（本番当日1日分）</t>
    <rPh sb="0" eb="2">
      <t>キザイ</t>
    </rPh>
    <rPh sb="2" eb="4">
      <t>ウンパン</t>
    </rPh>
    <rPh sb="13" eb="14">
      <t>ダイ</t>
    </rPh>
    <rPh sb="15" eb="17">
      <t>ホンバン</t>
    </rPh>
    <rPh sb="17" eb="19">
      <t>トウジツ</t>
    </rPh>
    <rPh sb="20" eb="21">
      <t>ニチ</t>
    </rPh>
    <rPh sb="21" eb="22">
      <t>ブン</t>
    </rPh>
    <phoneticPr fontId="1"/>
  </si>
  <si>
    <t>招待状送付用切手代　@80×100枚</t>
    <rPh sb="0" eb="3">
      <t>ショウタイジョウ</t>
    </rPh>
    <rPh sb="3" eb="5">
      <t>ソウフ</t>
    </rPh>
    <rPh sb="5" eb="6">
      <t>ヨウ</t>
    </rPh>
    <rPh sb="6" eb="8">
      <t>キッテ</t>
    </rPh>
    <rPh sb="8" eb="9">
      <t>ダイ</t>
    </rPh>
    <rPh sb="17" eb="18">
      <t>マイ</t>
    </rPh>
    <phoneticPr fontId="1"/>
  </si>
  <si>
    <t>記念演奏会指揮者○○氏への謝礼 手取り60万および所得税分</t>
    <rPh sb="0" eb="2">
      <t>キネン</t>
    </rPh>
    <rPh sb="2" eb="5">
      <t>エンソウカイ</t>
    </rPh>
    <rPh sb="5" eb="8">
      <t>シキシャ</t>
    </rPh>
    <rPh sb="10" eb="11">
      <t>シ</t>
    </rPh>
    <rPh sb="13" eb="15">
      <t>シャレイ</t>
    </rPh>
    <rPh sb="16" eb="18">
      <t>テド</t>
    </rPh>
    <rPh sb="21" eb="22">
      <t>マン</t>
    </rPh>
    <rPh sb="25" eb="28">
      <t>ショトクゼイ</t>
    </rPh>
    <rPh sb="28" eb="29">
      <t>ブン</t>
    </rPh>
    <phoneticPr fontId="1"/>
  </si>
  <si>
    <t>イベント保険加入料</t>
    <rPh sb="4" eb="6">
      <t>ホケン</t>
    </rPh>
    <rPh sb="6" eb="8">
      <t>カニュウ</t>
    </rPh>
    <rPh sb="8" eb="9">
      <t>リョウ</t>
    </rPh>
    <phoneticPr fontId="1"/>
  </si>
  <si>
    <t>収入印紙代</t>
    <rPh sb="0" eb="2">
      <t>シュウニュウ</t>
    </rPh>
    <rPh sb="2" eb="4">
      <t>インシ</t>
    </rPh>
    <rPh sb="4" eb="5">
      <t>ダイ</t>
    </rPh>
    <phoneticPr fontId="1"/>
  </si>
  <si>
    <t>レンタカーガソリン代</t>
    <rPh sb="9" eb="10">
      <t>ダイ</t>
    </rPh>
    <phoneticPr fontId="1"/>
  </si>
  <si>
    <t>銀行振込手数料</t>
    <rPh sb="0" eb="2">
      <t>ギンコウ</t>
    </rPh>
    <rPh sb="2" eb="4">
      <t>フリコ</t>
    </rPh>
    <rPh sb="4" eb="7">
      <t>テスウリョウ</t>
    </rPh>
    <phoneticPr fontId="1"/>
  </si>
  <si>
    <t>パンフレット製本代@150円×500部
ポスター印刷費@50円×100枚</t>
    <rPh sb="24" eb="26">
      <t>インサツ</t>
    </rPh>
    <rPh sb="26" eb="27">
      <t>ヒ</t>
    </rPh>
    <rPh sb="30" eb="31">
      <t>エン</t>
    </rPh>
    <rPh sb="35" eb="36">
      <t>マイ</t>
    </rPh>
    <phoneticPr fontId="1"/>
  </si>
  <si>
    <t>クリップペンシルセット購入（お客様のアンケート記入用）　@1,880×3箱</t>
    <rPh sb="11" eb="13">
      <t>コウニュウ</t>
    </rPh>
    <rPh sb="15" eb="16">
      <t>キャク</t>
    </rPh>
    <rPh sb="16" eb="17">
      <t>サマ</t>
    </rPh>
    <rPh sb="23" eb="25">
      <t>キニュウ</t>
    </rPh>
    <rPh sb="25" eb="26">
      <t>ヨウ</t>
    </rPh>
    <rPh sb="36" eb="37">
      <t>ハコ</t>
    </rPh>
    <phoneticPr fontId="1"/>
  </si>
  <si>
    <t>指揮者との打ち合わせのための交通費　池袋⇔鎌倉　片道890円×2×3名分</t>
    <rPh sb="0" eb="3">
      <t>シキシャ</t>
    </rPh>
    <rPh sb="5" eb="6">
      <t>ウ</t>
    </rPh>
    <rPh sb="7" eb="8">
      <t>ア</t>
    </rPh>
    <rPh sb="14" eb="17">
      <t>コウツウヒ</t>
    </rPh>
    <rPh sb="18" eb="20">
      <t>イケブクロ</t>
    </rPh>
    <rPh sb="21" eb="23">
      <t>カマクラ</t>
    </rPh>
    <rPh sb="24" eb="26">
      <t>カタミチ</t>
    </rPh>
    <rPh sb="29" eb="30">
      <t>エン</t>
    </rPh>
    <rPh sb="34" eb="35">
      <t>メイ</t>
    </rPh>
    <rPh sb="35" eb="36">
      <t>ブン</t>
    </rPh>
    <phoneticPr fontId="1"/>
  </si>
  <si>
    <t>チケット収入　@2,000×400</t>
    <rPh sb="4" eb="6">
      <t>シュウニュウ</t>
    </rPh>
    <phoneticPr fontId="1"/>
  </si>
  <si>
    <t>内容</t>
    <rPh sb="0" eb="2">
      <t>ナイヨウ</t>
    </rPh>
    <phoneticPr fontId="1"/>
  </si>
  <si>
    <r>
      <t>対象費目</t>
    </r>
    <r>
      <rPr>
        <sz val="11"/>
        <rFont val="ＭＳ Ｐゴシック"/>
        <family val="3"/>
        <charset val="128"/>
      </rPr>
      <t>のみ記入※</t>
    </r>
    <phoneticPr fontId="1"/>
  </si>
  <si>
    <t>学生団体周年行事等援助金　予算書</t>
    <rPh sb="0" eb="2">
      <t>ガクセイ</t>
    </rPh>
    <rPh sb="2" eb="4">
      <t>ダンタイ</t>
    </rPh>
    <rPh sb="4" eb="6">
      <t>シュウネン</t>
    </rPh>
    <rPh sb="6" eb="8">
      <t>ギョウジ</t>
    </rPh>
    <rPh sb="8" eb="9">
      <t>ナド</t>
    </rPh>
    <rPh sb="9" eb="12">
      <t>エンジョキン</t>
    </rPh>
    <rPh sb="13" eb="15">
      <t>ヨサン</t>
    </rPh>
    <rPh sb="15" eb="16">
      <t>ショ</t>
    </rPh>
    <phoneticPr fontId="1"/>
  </si>
  <si>
    <t>コンサートホール（○○公会堂）大ホール・楽屋借用料　1,200,000円×1.1</t>
    <rPh sb="11" eb="14">
      <t>コウカイドウ</t>
    </rPh>
    <rPh sb="15" eb="16">
      <t>ダイ</t>
    </rPh>
    <rPh sb="20" eb="22">
      <t>ガクヤ</t>
    </rPh>
    <rPh sb="22" eb="24">
      <t>シャクヨウ</t>
    </rPh>
    <rPh sb="24" eb="25">
      <t>リョウ</t>
    </rPh>
    <rPh sb="35" eb="36">
      <t>エン</t>
    </rPh>
    <phoneticPr fontId="1"/>
  </si>
  <si>
    <r>
      <t>合計金額
◎</t>
    </r>
    <r>
      <rPr>
        <b/>
        <sz val="11"/>
        <rFont val="ＭＳ Ｐゴシック"/>
        <family val="3"/>
        <charset val="128"/>
      </rPr>
      <t>申請書（表紙）の「支出予定金額」にはこの金額を記入してください。</t>
    </r>
    <rPh sb="0" eb="2">
      <t>ゴウケイ</t>
    </rPh>
    <rPh sb="2" eb="4">
      <t>キンガク</t>
    </rPh>
    <rPh sb="15" eb="17">
      <t>シシュツ</t>
    </rPh>
    <rPh sb="17" eb="19">
      <t>ヨテイ</t>
    </rPh>
    <rPh sb="19" eb="21">
      <t>キンガク</t>
    </rPh>
    <phoneticPr fontId="1"/>
  </si>
  <si>
    <r>
      <t>＜A  収入の部＞　</t>
    </r>
    <r>
      <rPr>
        <u/>
        <sz val="11"/>
        <rFont val="ＭＳ Ｐゴシック"/>
        <family val="3"/>
        <charset val="128"/>
      </rPr>
      <t>部費等で部員が負担する金額は除き</t>
    </r>
    <r>
      <rPr>
        <sz val="11"/>
        <rFont val="ＭＳ Ｐゴシック"/>
        <family val="3"/>
        <charset val="128"/>
      </rPr>
      <t>、外部からの収入額のみ明記してください。</t>
    </r>
    <rPh sb="4" eb="6">
      <t>シュウニュウ</t>
    </rPh>
    <rPh sb="7" eb="8">
      <t>ブ</t>
    </rPh>
    <rPh sb="10" eb="12">
      <t>ブヒ</t>
    </rPh>
    <rPh sb="12" eb="13">
      <t>トウ</t>
    </rPh>
    <rPh sb="14" eb="15">
      <t>ブ</t>
    </rPh>
    <rPh sb="15" eb="16">
      <t>イン</t>
    </rPh>
    <rPh sb="17" eb="19">
      <t>フタン</t>
    </rPh>
    <rPh sb="21" eb="23">
      <t>キンガク</t>
    </rPh>
    <rPh sb="24" eb="25">
      <t>ノゾ</t>
    </rPh>
    <rPh sb="27" eb="29">
      <t>ガイブ</t>
    </rPh>
    <rPh sb="32" eb="34">
      <t>シュウニュウ</t>
    </rPh>
    <rPh sb="34" eb="35">
      <t>ガク</t>
    </rPh>
    <rPh sb="37" eb="39">
      <t>メイキ</t>
    </rPh>
    <phoneticPr fontId="1"/>
  </si>
  <si>
    <t>※対象費目は、募集要項の「１２．申請にあたっての留意事項」を参照してください。</t>
    <rPh sb="1" eb="3">
      <t>タイショウ</t>
    </rPh>
    <rPh sb="3" eb="5">
      <t>ヒモク</t>
    </rPh>
    <rPh sb="7" eb="9">
      <t>ボシュウ</t>
    </rPh>
    <rPh sb="9" eb="11">
      <t>ヨウコウ</t>
    </rPh>
    <rPh sb="16" eb="18">
      <t>シンセイ</t>
    </rPh>
    <rPh sb="24" eb="26">
      <t>リュウイ</t>
    </rPh>
    <rPh sb="26" eb="28">
      <t>ジコウ</t>
    </rPh>
    <rPh sb="30" eb="32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</si>
</sst>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" fontId="2" fillId="0" borderId="0"/>
  </cellStyleXfs>
  <cellXfs count="3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5" fillId="0" borderId="3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0" fontId="5" fillId="0" borderId="4" xfId="0" applyNumberFormat="1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3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11" fillId="0" borderId="5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1123950</xdr:colOff>
      <xdr:row>1</xdr:row>
      <xdr:rowOff>171450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123950" cy="381000"/>
        </a:xfrm>
        <a:prstGeom prst="rect">
          <a:avLst/>
        </a:prstGeom>
        <a:solidFill>
          <a:srgbClr val="FFFFE1"/>
        </a:solidFill>
        <a:ln w="38100" cmpd="dbl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　入　例</a:t>
          </a:r>
        </a:p>
      </xdr:txBody>
    </xdr:sp>
    <xdr:clientData/>
  </xdr:twoCellAnchor>
  <xdr:twoCellAnchor>
    <xdr:from>
      <xdr:col>0</xdr:col>
      <xdr:colOff>733425</xdr:colOff>
      <xdr:row>10</xdr:row>
      <xdr:rowOff>66675</xdr:rowOff>
    </xdr:from>
    <xdr:to>
      <xdr:col>1</xdr:col>
      <xdr:colOff>962025</xdr:colOff>
      <xdr:row>13</xdr:row>
      <xdr:rowOff>104775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33425" y="3152775"/>
          <a:ext cx="1685925" cy="990600"/>
        </a:xfrm>
        <a:prstGeom prst="wedgeRectCallout">
          <a:avLst>
            <a:gd name="adj1" fmla="val -44348"/>
            <a:gd name="adj2" fmla="val 99712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募集要項「１２．申請にあたっての留意事項」に書かれている支出対象費目ごとに分けて記入してください。</a:t>
          </a:r>
        </a:p>
      </xdr:txBody>
    </xdr:sp>
    <xdr:clientData/>
  </xdr:twoCellAnchor>
  <xdr:twoCellAnchor>
    <xdr:from>
      <xdr:col>1</xdr:col>
      <xdr:colOff>1885950</xdr:colOff>
      <xdr:row>22</xdr:row>
      <xdr:rowOff>9525</xdr:rowOff>
    </xdr:from>
    <xdr:to>
      <xdr:col>2</xdr:col>
      <xdr:colOff>371475</xdr:colOff>
      <xdr:row>24</xdr:row>
      <xdr:rowOff>342900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343275" y="7305675"/>
          <a:ext cx="2419350" cy="1057275"/>
        </a:xfrm>
        <a:prstGeom prst="wedgeRectCallout">
          <a:avLst>
            <a:gd name="adj1" fmla="val 63575"/>
            <a:gd name="adj2" fmla="val 79290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この欄の数字を、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支出額合計の数字を申請書（表紙）の「支出予定額」欄に記入してください。</a:t>
          </a:r>
        </a:p>
      </xdr:txBody>
    </xdr:sp>
    <xdr:clientData/>
  </xdr:twoCellAnchor>
  <xdr:twoCellAnchor>
    <xdr:from>
      <xdr:col>1</xdr:col>
      <xdr:colOff>3819525</xdr:colOff>
      <xdr:row>2</xdr:row>
      <xdr:rowOff>9525</xdr:rowOff>
    </xdr:from>
    <xdr:to>
      <xdr:col>2</xdr:col>
      <xdr:colOff>1571625</xdr:colOff>
      <xdr:row>4</xdr:row>
      <xdr:rowOff>209550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276850" y="542925"/>
          <a:ext cx="1685925" cy="762000"/>
        </a:xfrm>
        <a:prstGeom prst="wedgeRectCallout">
          <a:avLst>
            <a:gd name="adj1" fmla="val 37008"/>
            <a:gd name="adj2" fmla="val 131250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金額はすべて半角で入力してください。</a:t>
          </a:r>
        </a:p>
      </xdr:txBody>
    </xdr:sp>
    <xdr:clientData/>
  </xdr:twoCellAnchor>
  <xdr:twoCellAnchor>
    <xdr:from>
      <xdr:col>1</xdr:col>
      <xdr:colOff>3324225</xdr:colOff>
      <xdr:row>17</xdr:row>
      <xdr:rowOff>38100</xdr:rowOff>
    </xdr:from>
    <xdr:to>
      <xdr:col>2</xdr:col>
      <xdr:colOff>1162050</xdr:colOff>
      <xdr:row>18</xdr:row>
      <xdr:rowOff>257175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781550" y="5524500"/>
          <a:ext cx="1771650" cy="581025"/>
        </a:xfrm>
        <a:prstGeom prst="wedgeRectCallout">
          <a:avLst>
            <a:gd name="adj1" fmla="val -45266"/>
            <a:gd name="adj2" fmla="val -197492"/>
          </a:avLst>
        </a:prstGeom>
        <a:solidFill>
          <a:srgbClr val="FFFFE1"/>
        </a:solidFill>
        <a:ln w="9525" algn="ctr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0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単価・数量も記入してください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F43"/>
  <sheetViews>
    <sheetView tabSelected="1" workbookViewId="0">
      <selection activeCell="A2" sqref="A2:C2"/>
    </sheetView>
  </sheetViews>
  <sheetFormatPr defaultRowHeight="13.5" x14ac:dyDescent="0.15"/>
  <cols>
    <col min="1" max="1" width="19.125" style="20" customWidth="1"/>
    <col min="2" max="2" width="51.625" style="20" customWidth="1"/>
    <col min="3" max="3" width="21.625" style="20" customWidth="1"/>
    <col min="4" max="16384" width="9" style="20"/>
  </cols>
  <sheetData>
    <row r="1" spans="1:6" ht="16.5" customHeight="1" x14ac:dyDescent="0.15">
      <c r="C1" s="8" t="s">
        <v>7</v>
      </c>
    </row>
    <row r="2" spans="1:6" ht="25.5" customHeight="1" x14ac:dyDescent="0.15">
      <c r="A2" s="26" t="s">
        <v>36</v>
      </c>
      <c r="B2" s="26"/>
      <c r="C2" s="26"/>
      <c r="D2" s="21"/>
    </row>
    <row r="3" spans="1:6" ht="13.5" customHeight="1" thickBot="1" x14ac:dyDescent="0.2">
      <c r="A3" s="1"/>
      <c r="B3" s="1"/>
      <c r="C3" s="1"/>
      <c r="D3" s="21"/>
    </row>
    <row r="4" spans="1:6" ht="30.75" customHeight="1" thickBot="1" x14ac:dyDescent="0.2">
      <c r="A4" s="3" t="s">
        <v>2</v>
      </c>
      <c r="B4" s="27" t="s">
        <v>9</v>
      </c>
      <c r="C4" s="28"/>
    </row>
    <row r="5" spans="1:6" ht="17.25" customHeight="1" x14ac:dyDescent="0.15">
      <c r="A5" s="4"/>
      <c r="B5" s="5"/>
      <c r="C5" s="5"/>
    </row>
    <row r="6" spans="1:6" ht="25.5" customHeight="1" x14ac:dyDescent="0.15">
      <c r="A6" s="29" t="s">
        <v>39</v>
      </c>
      <c r="B6" s="29"/>
      <c r="C6" s="29"/>
    </row>
    <row r="7" spans="1:6" ht="28.5" customHeight="1" x14ac:dyDescent="0.15">
      <c r="A7" s="22"/>
      <c r="B7" s="22" t="s">
        <v>4</v>
      </c>
      <c r="C7" s="22" t="s">
        <v>1</v>
      </c>
      <c r="E7" s="21"/>
      <c r="F7" s="21"/>
    </row>
    <row r="8" spans="1:6" s="23" customFormat="1" ht="28.5" customHeight="1" x14ac:dyDescent="0.15">
      <c r="A8" s="7" t="s">
        <v>8</v>
      </c>
      <c r="B8" s="2" t="s">
        <v>22</v>
      </c>
      <c r="C8" s="14">
        <v>24000</v>
      </c>
    </row>
    <row r="9" spans="1:6" s="23" customFormat="1" ht="28.5" customHeight="1" x14ac:dyDescent="0.15">
      <c r="A9" s="7" t="s">
        <v>5</v>
      </c>
      <c r="B9" s="2" t="s">
        <v>10</v>
      </c>
      <c r="C9" s="14">
        <v>800000</v>
      </c>
    </row>
    <row r="10" spans="1:6" s="23" customFormat="1" ht="28.5" customHeight="1" thickBot="1" x14ac:dyDescent="0.2">
      <c r="A10" s="7" t="s">
        <v>3</v>
      </c>
      <c r="B10" s="2" t="s">
        <v>33</v>
      </c>
      <c r="C10" s="14">
        <v>800000</v>
      </c>
    </row>
    <row r="11" spans="1:6" ht="36" customHeight="1" thickTop="1" x14ac:dyDescent="0.15">
      <c r="A11" s="30" t="s">
        <v>0</v>
      </c>
      <c r="B11" s="31"/>
      <c r="C11" s="18">
        <f>SUM(C8:C10)</f>
        <v>1624000</v>
      </c>
    </row>
    <row r="13" spans="1:6" ht="25.5" customHeight="1" x14ac:dyDescent="0.15">
      <c r="A13" s="6" t="s">
        <v>6</v>
      </c>
      <c r="B13" s="24" t="s">
        <v>40</v>
      </c>
      <c r="C13" s="5"/>
    </row>
    <row r="14" spans="1:6" ht="28.5" customHeight="1" x14ac:dyDescent="0.15">
      <c r="A14" s="22" t="s">
        <v>35</v>
      </c>
      <c r="B14" s="22" t="s">
        <v>34</v>
      </c>
      <c r="C14" s="22" t="s">
        <v>1</v>
      </c>
      <c r="E14" s="21"/>
      <c r="F14" s="21"/>
    </row>
    <row r="15" spans="1:6" s="23" customFormat="1" ht="28.5" customHeight="1" x14ac:dyDescent="0.15">
      <c r="A15" s="12" t="s">
        <v>11</v>
      </c>
      <c r="B15" s="9" t="s">
        <v>31</v>
      </c>
      <c r="C15" s="15">
        <v>5640</v>
      </c>
    </row>
    <row r="16" spans="1:6" s="23" customFormat="1" ht="28.5" customHeight="1" x14ac:dyDescent="0.15">
      <c r="A16" s="7" t="s">
        <v>12</v>
      </c>
      <c r="B16" s="17" t="s">
        <v>30</v>
      </c>
      <c r="C16" s="14">
        <v>80000</v>
      </c>
    </row>
    <row r="17" spans="1:3" s="23" customFormat="1" ht="28.5" customHeight="1" x14ac:dyDescent="0.15">
      <c r="A17" s="7" t="s">
        <v>13</v>
      </c>
      <c r="B17" s="10" t="s">
        <v>37</v>
      </c>
      <c r="C17" s="14">
        <f>1200000*1.1</f>
        <v>1320000</v>
      </c>
    </row>
    <row r="18" spans="1:3" s="23" customFormat="1" ht="28.5" customHeight="1" x14ac:dyDescent="0.15">
      <c r="A18" s="7" t="s">
        <v>14</v>
      </c>
      <c r="B18" s="10" t="s">
        <v>23</v>
      </c>
      <c r="C18" s="14">
        <v>8000</v>
      </c>
    </row>
    <row r="19" spans="1:3" s="23" customFormat="1" ht="28.5" customHeight="1" x14ac:dyDescent="0.15">
      <c r="A19" s="7" t="s">
        <v>16</v>
      </c>
      <c r="B19" s="10" t="s">
        <v>24</v>
      </c>
      <c r="C19" s="14">
        <v>8000</v>
      </c>
    </row>
    <row r="20" spans="1:3" s="23" customFormat="1" ht="28.5" customHeight="1" x14ac:dyDescent="0.15">
      <c r="A20" s="7" t="s">
        <v>15</v>
      </c>
      <c r="B20" s="10" t="s">
        <v>25</v>
      </c>
      <c r="C20" s="14">
        <v>668225</v>
      </c>
    </row>
    <row r="21" spans="1:3" s="23" customFormat="1" ht="28.5" customHeight="1" x14ac:dyDescent="0.15">
      <c r="A21" s="7" t="s">
        <v>17</v>
      </c>
      <c r="B21" s="10" t="s">
        <v>32</v>
      </c>
      <c r="C21" s="14">
        <v>5340</v>
      </c>
    </row>
    <row r="22" spans="1:3" s="23" customFormat="1" ht="28.5" customHeight="1" x14ac:dyDescent="0.15">
      <c r="A22" s="7" t="s">
        <v>18</v>
      </c>
      <c r="B22" s="10" t="s">
        <v>26</v>
      </c>
      <c r="C22" s="14">
        <v>3000</v>
      </c>
    </row>
    <row r="23" spans="1:3" s="23" customFormat="1" ht="28.5" customHeight="1" x14ac:dyDescent="0.15">
      <c r="A23" s="7" t="s">
        <v>19</v>
      </c>
      <c r="B23" s="10" t="s">
        <v>27</v>
      </c>
      <c r="C23" s="14">
        <v>200</v>
      </c>
    </row>
    <row r="24" spans="1:3" s="23" customFormat="1" ht="28.5" customHeight="1" x14ac:dyDescent="0.15">
      <c r="A24" s="7" t="s">
        <v>20</v>
      </c>
      <c r="B24" s="10" t="s">
        <v>28</v>
      </c>
      <c r="C24" s="14">
        <v>4000</v>
      </c>
    </row>
    <row r="25" spans="1:3" s="23" customFormat="1" ht="28.5" customHeight="1" thickBot="1" x14ac:dyDescent="0.2">
      <c r="A25" s="13" t="s">
        <v>21</v>
      </c>
      <c r="B25" s="11" t="s">
        <v>29</v>
      </c>
      <c r="C25" s="16">
        <v>210</v>
      </c>
    </row>
    <row r="26" spans="1:3" ht="36" customHeight="1" thickTop="1" thickBot="1" x14ac:dyDescent="0.2">
      <c r="A26" s="32" t="s">
        <v>38</v>
      </c>
      <c r="B26" s="33"/>
      <c r="C26" s="19">
        <f>SUM(C15:C25)</f>
        <v>2102615</v>
      </c>
    </row>
    <row r="27" spans="1:3" ht="6" customHeight="1" thickTop="1" x14ac:dyDescent="0.15"/>
    <row r="29" spans="1:3" ht="25.5" customHeight="1" x14ac:dyDescent="0.15"/>
    <row r="30" spans="1:3" ht="30.75" customHeight="1" x14ac:dyDescent="0.15"/>
    <row r="43" spans="2:2" x14ac:dyDescent="0.15">
      <c r="B43" s="25"/>
    </row>
  </sheetData>
  <mergeCells count="5">
    <mergeCell ref="A2:C2"/>
    <mergeCell ref="B4:C4"/>
    <mergeCell ref="A6:C6"/>
    <mergeCell ref="A11:B11"/>
    <mergeCell ref="A26:B26"/>
  </mergeCells>
  <phoneticPr fontId="1"/>
  <pageMargins left="0.47" right="0.19685039370078741" top="0.59055118110236227" bottom="0.94488188976377963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00C80546EE4342A602DB40FE495AEB" ma:contentTypeVersion="0" ma:contentTypeDescription="新しいドキュメントを作成します。" ma:contentTypeScope="" ma:versionID="f701ad4bfe6b33c0be312f9db28c19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62793F-0F84-4E63-B182-88FB2D732B11}"/>
</file>

<file path=customXml/itemProps2.xml><?xml version="1.0" encoding="utf-8"?>
<ds:datastoreItem xmlns:ds="http://schemas.openxmlformats.org/officeDocument/2006/customXml" ds:itemID="{C4DCCA36-0658-429B-823C-0F5A35C8CF87}"/>
</file>

<file path=customXml/itemProps3.xml><?xml version="1.0" encoding="utf-8"?>
<ds:datastoreItem xmlns:ds="http://schemas.openxmlformats.org/officeDocument/2006/customXml" ds:itemID="{CEA8E067-BD95-4449-B952-D3EA9BF9B8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【様式３】予算書 (記入例)</vt:lpstr>
    </vt:vector>
  </TitlesOfParts>
  <Company>立教大学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事務用パソコン　WindowsXP Pro</dc:creator>
  <cp:lastModifiedBy>岡林　大樹</cp:lastModifiedBy>
  <cp:lastPrinted>2015-04-24T02:54:26Z</cp:lastPrinted>
  <dcterms:created xsi:type="dcterms:W3CDTF">2007-10-04T00:50:53Z</dcterms:created>
  <dcterms:modified xsi:type="dcterms:W3CDTF">2025-02-20T04:47:50Z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0x010100DC00C80546EE4342A602DB40FE495AEB</vt:lpwstr>
  </property>
</Properties>
</file>